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336409bbe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разец 27 граф" sheetId="1" r:id="R919e869d839a446f"/>
    <x:sheet xmlns:r="http://schemas.openxmlformats.org/officeDocument/2006/relationships" name="Учебный разбор" sheetId="2" r:id="Re558e0b058964d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%"/>
  </x:numFmts>
  <x:fonts count="5">
    <x:font>
      <x:sz val="11"/>
      <x:name val="Carlito"/>
    </x:font>
    <x:font>
      <x:sz val="11"/>
      <x:color rgb="FF26334A"/>
      <x:name val="Arial"/>
    </x:font>
    <x:font>
      <x:b/>
      <x:sz val="16"/>
      <x:color rgb="FF26334A"/>
      <x:name val="Arial"/>
    </x:font>
    <x:font>
      <x:b/>
      <x:sz val="11"/>
      <x:color rgb="FFFFFFFF"/>
      <x:name val="Arial"/>
    </x:font>
    <x:font>
      <x:b/>
      <x:sz val="11"/>
      <x:color rgb="FF26334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6334A"/>
      </x:patternFill>
    </x:fill>
    <x:fill>
      <x:patternFill patternType="solid">
        <x:fgColor rgb="FFEDF0F5"/>
      </x:patternFill>
    </x:fill>
    <x:fill>
      <x:patternFill patternType="solid">
        <x:fgColor rgb="FFE8F1FF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fb3131c14417e" /><Relationship Type="http://schemas.openxmlformats.org/officeDocument/2006/relationships/theme" Target="/xl/theme/theme1.xml" Id="Rf7da94ce6d9d4a7f" /><Relationship Type="http://schemas.openxmlformats.org/officeDocument/2006/relationships/sharedStrings" Target="/xl/sharedStrings.xml" Id="Reb645c3c94544185" /><Relationship Type="http://schemas.openxmlformats.org/officeDocument/2006/relationships/worksheet" Target="/xl/worksheets/sheet1.xml" Id="R919e869d839a446f" /><Relationship Type="http://schemas.openxmlformats.org/officeDocument/2006/relationships/worksheet" Target="/xl/worksheets/sheet2.xml" Id="Re558e0b058964d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8.5" hidden="0" customWidth="1"/>
    <x:col min="2" max="2" width="15.5" hidden="0" customWidth="1"/>
    <x:col min="3" max="3" width="25" hidden="0" customWidth="1"/>
    <x:col min="4" max="4" width="25" hidden="0" customWidth="1"/>
    <x:col min="5" max="5" width="15.5" hidden="0" customWidth="1"/>
    <x:col min="6" max="6" width="15.5" hidden="0" customWidth="1"/>
    <x:col min="7" max="7" width="15.5" hidden="0" customWidth="1"/>
    <x:col min="8" max="8" width="15.5" hidden="0" customWidth="1"/>
    <x:col min="9" max="9" width="15.5" hidden="0" customWidth="1"/>
    <x:col min="10" max="10" width="15.5" hidden="0" customWidth="1"/>
    <x:col min="11" max="11" width="15.5" hidden="0" customWidth="1"/>
    <x:col min="12" max="12" width="15.5" hidden="0" customWidth="1"/>
    <x:col min="13" max="13" width="15.5" hidden="0" customWidth="1"/>
    <x:col min="14" max="14" width="15.5" hidden="0" customWidth="1"/>
    <x:col min="15" max="15" width="15.5" hidden="0" customWidth="1"/>
    <x:col min="16" max="16" width="15.5" hidden="0" customWidth="1"/>
    <x:col min="17" max="17" width="15.5" hidden="0" customWidth="1"/>
    <x:col min="18" max="18" width="15.5" hidden="0" customWidth="1"/>
    <x:col min="19" max="19" width="15.5" hidden="0" customWidth="1"/>
    <x:col min="20" max="20" width="15.5" hidden="0" customWidth="1"/>
    <x:col min="21" max="21" width="23.75" hidden="0" customWidth="1"/>
    <x:col min="22" max="22" width="15.5" hidden="0" customWidth="1"/>
    <x:col min="23" max="23" width="15.5" hidden="0" customWidth="1"/>
    <x:col min="24" max="24" width="15.5" hidden="0" customWidth="1"/>
    <x:col min="25" max="25" width="23.75" hidden="0" customWidth="1"/>
    <x:col min="26" max="26" width="23.75" hidden="0" customWidth="1"/>
    <x:col min="27" max="27" width="15.5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</x:row>
    <x:row r="2" ht="30" customHeight="1">
      <x:c r="A2" s="4" t="str">
        <x:v>Сводная таблица результатов конъюнктурного анализа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</x:row>
    <x:row r="3" ht="42" customHeight="1">
      <x:c r="A3" s="3" t="str">
        <x:v>Учебная заготовка по Приложению № 1 к Методике 421/пр. Заголовки сокращены; полный текст — по ссылке на листе «Учебный разбор».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</x:row>
    <x:row r="4">
      <x:c r="A4" s="5" t="str">
        <x:v>Объект: заполнить по проекту</x:v>
      </x:c>
      <x:c r="B4" s="5"/>
      <x:c r="C4" s="5"/>
      <x:c r="D4" s="5"/>
      <x:c r="E4" s="5" t="str">
        <x:v>Уровень цен: заполнить</x:v>
      </x:c>
      <x:c r="F4" s="5"/>
      <x:c r="G4" s="5"/>
      <x:c r="H4" s="5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</x:row>
    <x:row r="5">
      <x:c r="A5" s="5" t="str">
        <x:v>Субъект РФ: заполнить</x:v>
      </x:c>
      <x:c r="B5" s="5"/>
      <x:c r="C5" s="5"/>
      <x:c r="D5" s="5"/>
      <x:c r="E5" s="5" t="str">
        <x:v>Ценовая зона: заполнить</x:v>
      </x:c>
      <x:c r="F5" s="5"/>
      <x:c r="G5" s="5"/>
      <x:c r="H5" s="5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</x:row>
    <x:row r="6" ht="42" customHeight="1">
      <x:c r="A6" s="3" t="str">
        <x:v>Строка 1.1 содержит только учебный пересчёт. Расходы, итог, код, реквизиты и подписи требуют заполнения по объекту.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  <x:c r="Z7" s="3"/>
      <x:c r="AA7" s="3"/>
    </x:row>
    <x:row r="8" ht="145" customHeight="1">
      <x:c r="A8" s="8" t="str">
        <x:v>Номер по порядку</x:v>
      </x:c>
      <x:c r="B8" s="8" t="str">
        <x:v>Код строительного ресурса</x:v>
      </x:c>
      <x:c r="C8" s="8" t="str">
        <x:v>Наименование ресурса, затрат в соответствии с проектной документацией</x:v>
      </x:c>
      <x:c r="D8" s="8" t="str">
        <x:v>Полное наименование ресурса, затрат в обосновывающем документе</x:v>
      </x:c>
      <x:c r="E8" s="8" t="str">
        <x:v>Единица измерения по проектной документации</x:v>
      </x:c>
      <x:c r="F8" s="8" t="str">
        <x:v>Единица измерения в обосновывающем документе</x:v>
      </x:c>
      <x:c r="G8" s="8" t="str">
        <x:v>Текущая отпускная цена в документе с НДС, руб.</x:v>
      </x:c>
      <x:c r="H8" s="8" t="str">
        <x:v>Текущая отпускная цена в документе без НДС / сметная цена из ФГИС ЦС при РИМ, руб.</x:v>
      </x:c>
      <x:c r="I8" s="8" t="str">
        <x:v>Месяц и год документа / квартал для предусмотренных формой данных ФГИС ЦС</x:v>
      </x:c>
      <x:c r="J8" s="8" t="str">
        <x:v>Индекс фактической инфляции / индекс по ГОСР</x:v>
      </x:c>
      <x:c r="K8" s="8" t="str">
        <x:v>Коэффициент пересчёта в единицу графы 5</x:v>
      </x:c>
      <x:c r="L8" s="8" t="str">
        <x:v>Текущая отпускная цена без НДС в единице графы 5 и уровне цен сметы, руб.</x:v>
      </x:c>
      <x:c r="M8" s="8" t="str">
        <x:v>Затраты на перевозку</x:v>
      </x:c>
      <x:c r="N8" s="8" t="str">
        <x:v>Затраты на перевозку</x:v>
      </x:c>
      <x:c r="O8" s="8" t="str">
        <x:v>Заготовительно-складские расходы</x:v>
      </x:c>
      <x:c r="P8" s="8" t="str">
        <x:v>Заготовительно-складские расходы</x:v>
      </x:c>
      <x:c r="Q8" s="8" t="str">
        <x:v>Дополнительные затраты по п. 88, 117, 119–121 Методики</x:v>
      </x:c>
      <x:c r="R8" s="8" t="str">
        <x:v>Дополнительные затраты по п. 88, 117, 119–121 Методики</x:v>
      </x:c>
      <x:c r="S8" s="8" t="str">
        <x:v>Дополнительные затраты по п. 88, 117, 119–121 Методики</x:v>
      </x:c>
      <x:c r="T8" s="8" t="str">
        <x:v>Сметная цена без НДС в единице графы 5, руб.</x:v>
      </x:c>
      <x:c r="U8" s="8" t="str">
        <x:v>Наименование производителя (поставщика)</x:v>
      </x:c>
      <x:c r="V8" s="8" t="str">
        <x:v>Страна производителя оборудования, производственного и хозяйственного инвентаря</x:v>
      </x:c>
      <x:c r="W8" s="8" t="str">
        <x:v>КПП организации</x:v>
      </x:c>
      <x:c r="X8" s="8" t="str">
        <x:v>ИНН организации</x:v>
      </x:c>
      <x:c r="Y8" s="8" t="str">
        <x:v>Гиперссылка на веб-сайт производителя (поставщика)</x:v>
      </x:c>
      <x:c r="Z8" s="8" t="str">
        <x:v>Населённый пункт расположения склада</x:v>
      </x:c>
      <x:c r="AA8" s="8" t="str">
        <x:v>Статус: производитель (1), поставщик (2)</x:v>
      </x:c>
    </x:row>
    <x:row r="9" ht="70" customHeight="1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 t="str">
        <x:v>%</x:v>
      </x:c>
      <x:c r="N9" s="8" t="str">
        <x:v>руб. за единицу графы 5 без НДС</x:v>
      </x:c>
      <x:c r="O9" s="8" t="str">
        <x:v>%</x:v>
      </x:c>
      <x:c r="P9" s="8" t="str">
        <x:v>руб.</x:v>
      </x:c>
      <x:c r="Q9" s="8" t="str">
        <x:v>Наименование затрат</x:v>
      </x:c>
      <x:c r="R9" s="8" t="str">
        <x:v>%</x:v>
      </x:c>
      <x:c r="S9" s="8" t="str">
        <x:v>руб.</x:v>
      </x:c>
      <x:c r="T9" s="8"/>
      <x:c r="U9" s="8"/>
      <x:c r="V9" s="8"/>
      <x:c r="W9" s="8"/>
      <x:c r="X9" s="8"/>
      <x:c r="Y9" s="8"/>
      <x:c r="Z9" s="8"/>
      <x:c r="AA9" s="8"/>
    </x:row>
    <x:row r="10">
      <x:c r="A10" s="10" t="n">
        <x:v>1</x:v>
      </x:c>
      <x:c r="B10" s="10" t="n">
        <x:v>2</x:v>
      </x:c>
      <x:c r="C10" s="10" t="n">
        <x:v>3</x:v>
      </x:c>
      <x:c r="D10" s="10" t="n">
        <x:v>4</x:v>
      </x:c>
      <x:c r="E10" s="10" t="n">
        <x:v>5</x:v>
      </x:c>
      <x:c r="F10" s="10" t="n">
        <x:v>6</x:v>
      </x:c>
      <x:c r="G10" s="10" t="n">
        <x:v>7</x:v>
      </x:c>
      <x:c r="H10" s="10" t="n">
        <x:v>8</x:v>
      </x:c>
      <x:c r="I10" s="10" t="n">
        <x:v>9</x:v>
      </x:c>
      <x:c r="J10" s="10" t="n">
        <x:v>10</x:v>
      </x:c>
      <x:c r="K10" s="10" t="n">
        <x:v>11</x:v>
      </x:c>
      <x:c r="L10" s="10" t="n">
        <x:v>12</x:v>
      </x:c>
      <x:c r="M10" s="10" t="n">
        <x:v>13</x:v>
      </x:c>
      <x:c r="N10" s="10" t="n">
        <x:v>14</x:v>
      </x:c>
      <x:c r="O10" s="10" t="n">
        <x:v>15</x:v>
      </x:c>
      <x:c r="P10" s="10" t="n">
        <x:v>16</x:v>
      </x:c>
      <x:c r="Q10" s="10" t="n">
        <x:v>17</x:v>
      </x:c>
      <x:c r="R10" s="10" t="n">
        <x:v>18</x:v>
      </x:c>
      <x:c r="S10" s="10" t="n">
        <x:v>19</x:v>
      </x:c>
      <x:c r="T10" s="10" t="n">
        <x:v>20</x:v>
      </x:c>
      <x:c r="U10" s="10" t="n">
        <x:v>21</x:v>
      </x:c>
      <x:c r="V10" s="10" t="n">
        <x:v>22</x:v>
      </x:c>
      <x:c r="W10" s="10" t="n">
        <x:v>23</x:v>
      </x:c>
      <x:c r="X10" s="10" t="n">
        <x:v>24</x:v>
      </x:c>
      <x:c r="Y10" s="10" t="n">
        <x:v>25</x:v>
      </x:c>
      <x:c r="Z10" s="10" t="n">
        <x:v>26</x:v>
      </x:c>
      <x:c r="AA10" s="10" t="n">
        <x:v>27</x:v>
      </x:c>
    </x:row>
    <x:row r="11">
      <x:c r="A11" s="9" t="str">
        <x:v>Раздел 1</x:v>
      </x:c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9"/>
      <x:c r="R11" s="9"/>
      <x:c r="S11" s="9"/>
      <x:c r="T11" s="9"/>
      <x:c r="U11" s="9"/>
      <x:c r="V11" s="9"/>
      <x:c r="W11" s="9"/>
      <x:c r="X11" s="9"/>
      <x:c r="Y11" s="9"/>
      <x:c r="Z11" s="9"/>
      <x:c r="AA11" s="9"/>
    </x:row>
    <x:row r="12" ht="56" customHeight="1">
      <x:c r="A12" s="5" t="str">
        <x:v>1.1</x:v>
      </x:c>
      <x:c r="B12" s="5"/>
      <x:c r="C12" s="5" t="str">
        <x:v>Цемент ЦЕМ I 42,5Н</x:v>
      </x:c>
      <x:c r="D12" s="5" t="str">
        <x:v>Цемент ЦЕМ I 42,5Н, мешок 50 кг</x:v>
      </x:c>
      <x:c r="E12" s="5" t="str">
        <x:v>т</x:v>
      </x:c>
      <x:c r="F12" s="5" t="str">
        <x:v>мешок 50 кг</x:v>
      </x:c>
      <x:c r="G12" s="12" t="n">
        <x:f>'Учебный разбор'!C8</x:f>
        <x:v>488</x:v>
      </x:c>
      <x:c r="H12" s="12" t="n">
        <x:f>'Учебный разбор'!C12</x:f>
        <x:v>400</x:v>
      </x:c>
      <x:c r="I12" s="5"/>
      <x:c r="J12" s="5"/>
      <x:c r="K12" s="11" t="n">
        <x:f>'Учебный разбор'!C13</x:f>
        <x:v>20</x:v>
      </x:c>
      <x:c r="L12" s="12" t="n">
        <x:f>'Учебный разбор'!C14</x:f>
        <x:v>8000</x:v>
      </x:c>
      <x:c r="M12" s="13"/>
      <x:c r="N12" s="13"/>
      <x:c r="O12" s="13"/>
      <x:c r="P12" s="13"/>
      <x:c r="Q12" s="13"/>
      <x:c r="R12" s="13"/>
      <x:c r="S12" s="13"/>
      <x:c r="T12" s="13"/>
      <x:c r="U12" s="5" t="str">
        <x:v>Учебное предложение</x:v>
      </x:c>
      <x:c r="V12" s="5"/>
      <x:c r="W12" s="5"/>
      <x:c r="X12" s="5"/>
      <x:c r="Y12" s="5"/>
      <x:c r="Z12" s="5"/>
      <x:c r="AA12" s="5"/>
    </x:row>
    <x:row r="13" ht="56" customHeight="1">
      <x:c r="A13" s="5" t="str">
        <x:v>1.2</x:v>
      </x:c>
      <x:c r="B13" s="5"/>
      <x:c r="C13" s="5"/>
      <x:c r="D13" s="5"/>
      <x:c r="E13" s="5"/>
      <x:c r="F13" s="5"/>
      <x:c r="G13" s="13"/>
      <x:c r="H13" s="13"/>
      <x:c r="I13" s="5"/>
      <x:c r="J13" s="5"/>
      <x:c r="K13" s="5"/>
      <x:c r="L13" s="13"/>
      <x:c r="M13" s="13"/>
      <x:c r="N13" s="13"/>
      <x:c r="O13" s="13"/>
      <x:c r="P13" s="13"/>
      <x:c r="Q13" s="13"/>
      <x:c r="R13" s="13"/>
      <x:c r="S13" s="13"/>
      <x:c r="T13" s="13"/>
      <x:c r="U13" s="5"/>
      <x:c r="V13" s="5"/>
      <x:c r="W13" s="5"/>
      <x:c r="X13" s="5"/>
      <x:c r="Y13" s="5"/>
      <x:c r="Z13" s="5"/>
      <x:c r="AA13" s="5"/>
    </x:row>
    <x:row r="14" ht="56" customHeight="1">
      <x:c r="A14" s="5" t="str">
        <x:v>1.3</x:v>
      </x:c>
      <x:c r="B14" s="5"/>
      <x:c r="C14" s="5"/>
      <x:c r="D14" s="5"/>
      <x:c r="E14" s="5"/>
      <x:c r="F14" s="5"/>
      <x:c r="G14" s="13"/>
      <x:c r="H14" s="13"/>
      <x:c r="I14" s="5"/>
      <x:c r="J14" s="5"/>
      <x:c r="K14" s="5"/>
      <x:c r="L14" s="13"/>
      <x:c r="M14" s="13"/>
      <x:c r="N14" s="13"/>
      <x:c r="O14" s="13"/>
      <x:c r="P14" s="13"/>
      <x:c r="Q14" s="13"/>
      <x:c r="R14" s="13"/>
      <x:c r="S14" s="13"/>
      <x:c r="T14" s="13"/>
      <x:c r="U14" s="5"/>
      <x:c r="V14" s="5"/>
      <x:c r="W14" s="5"/>
      <x:c r="X14" s="5"/>
      <x:c r="Y14" s="5"/>
      <x:c r="Z14" s="5"/>
      <x:c r="AA14" s="5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14"/>
      <x:c r="M15" s="14"/>
      <x:c r="N15" s="14"/>
      <x:c r="O15" s="14"/>
      <x:c r="P15" s="14"/>
      <x:c r="Q15" s="14"/>
      <x:c r="R15" s="14"/>
      <x:c r="S15" s="14"/>
      <x:c r="T15" s="14"/>
      <x:c r="U15" s="3"/>
      <x:c r="V15" s="3"/>
      <x:c r="W15" s="3"/>
      <x:c r="X15" s="3"/>
      <x:c r="Y15" s="3"/>
      <x:c r="Z15" s="3"/>
      <x:c r="AA15" s="3"/>
    </x:row>
    <x:row r="16">
      <x:c r="A16" s="9" t="str">
        <x:v>Раздел 2</x:v>
      </x:c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15"/>
      <x:c r="M16" s="15"/>
      <x:c r="N16" s="15"/>
      <x:c r="O16" s="15"/>
      <x:c r="P16" s="15"/>
      <x:c r="Q16" s="15"/>
      <x:c r="R16" s="15"/>
      <x:c r="S16" s="15"/>
      <x:c r="T16" s="15"/>
      <x:c r="U16" s="9"/>
      <x:c r="V16" s="9"/>
      <x:c r="W16" s="9"/>
      <x:c r="X16" s="9"/>
      <x:c r="Y16" s="9"/>
      <x:c r="Z16" s="9"/>
      <x:c r="AA16" s="9"/>
    </x:row>
    <x:row r="17" ht="40" customHeight="1">
      <x:c r="A17" s="5" t="str">
        <x:v>2.1</x:v>
      </x:c>
      <x:c r="B17" s="5"/>
      <x:c r="C17" s="5"/>
      <x:c r="D17" s="5"/>
      <x:c r="E17" s="5"/>
      <x:c r="F17" s="5"/>
      <x:c r="G17" s="5"/>
      <x:c r="H17" s="5"/>
      <x:c r="I17" s="5"/>
      <x:c r="J17" s="5"/>
      <x:c r="K17" s="5"/>
      <x:c r="L17" s="13"/>
      <x:c r="M17" s="13"/>
      <x:c r="N17" s="13"/>
      <x:c r="O17" s="13"/>
      <x:c r="P17" s="13"/>
      <x:c r="Q17" s="13"/>
      <x:c r="R17" s="13"/>
      <x:c r="S17" s="13"/>
      <x:c r="T17" s="13"/>
      <x:c r="U17" s="5"/>
      <x:c r="V17" s="5"/>
      <x:c r="W17" s="5"/>
      <x:c r="X17" s="5"/>
      <x:c r="Y17" s="5"/>
      <x:c r="Z17" s="5"/>
      <x:c r="AA17" s="5"/>
    </x:row>
    <x:row r="18" ht="40" customHeight="1">
      <x:c r="A18" s="5" t="str">
        <x:v>2.2</x:v>
      </x:c>
      <x:c r="B18" s="5"/>
      <x:c r="C18" s="5"/>
      <x:c r="D18" s="5"/>
      <x:c r="E18" s="5"/>
      <x:c r="F18" s="5"/>
      <x:c r="G18" s="5"/>
      <x:c r="H18" s="5"/>
      <x:c r="I18" s="5"/>
      <x:c r="J18" s="5"/>
      <x:c r="K18" s="5"/>
      <x:c r="L18" s="13"/>
      <x:c r="M18" s="13"/>
      <x:c r="N18" s="13"/>
      <x:c r="O18" s="13"/>
      <x:c r="P18" s="13"/>
      <x:c r="Q18" s="13"/>
      <x:c r="R18" s="13"/>
      <x:c r="S18" s="13"/>
      <x:c r="T18" s="13"/>
      <x:c r="U18" s="5"/>
      <x:c r="V18" s="5"/>
      <x:c r="W18" s="5"/>
      <x:c r="X18" s="5"/>
      <x:c r="Y18" s="5"/>
      <x:c r="Z18" s="5"/>
      <x:c r="AA18" s="5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  <x:c r="R19" s="3"/>
      <x:c r="S19" s="3"/>
      <x:c r="T19" s="3"/>
      <x:c r="U19" s="3"/>
      <x:c r="V19" s="3"/>
      <x:c r="W19" s="3"/>
      <x:c r="X19" s="3"/>
      <x:c r="Y19" s="3"/>
      <x:c r="Z19" s="3"/>
      <x:c r="AA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  <x:c r="R20" s="3"/>
      <x:c r="S20" s="3"/>
      <x:c r="T20" s="3"/>
      <x:c r="U20" s="3"/>
      <x:c r="V20" s="3"/>
      <x:c r="W20" s="3"/>
      <x:c r="X20" s="3"/>
      <x:c r="Y20" s="3"/>
      <x:c r="Z20" s="3"/>
      <x:c r="AA20" s="3"/>
    </x:row>
    <x:row r="21" ht="32" customHeight="1">
      <x:c r="A21" s="3" t="str">
        <x:v>Составил</x:v>
      </x:c>
      <x:c r="B21" s="3"/>
      <x:c r="C21" s="3"/>
      <x:c r="D21" s="3" t="str">
        <x:v>Должность: __________________</x:v>
      </x:c>
      <x:c r="E21" s="3"/>
      <x:c r="F21" s="3"/>
      <x:c r="G21" s="3" t="str">
        <x:v>Подпись: __________________</x:v>
      </x:c>
      <x:c r="H21" s="3"/>
      <x:c r="I21" s="3" t="str">
        <x:v>ФИО: __________________</x:v>
      </x:c>
      <x:c r="J21" s="3"/>
      <x:c r="K21" s="3"/>
      <x:c r="L21" s="3"/>
      <x:c r="M21" s="3"/>
      <x:c r="N21" s="3"/>
      <x:c r="O21" s="3"/>
      <x:c r="P21" s="3"/>
      <x:c r="Q21" s="3"/>
      <x:c r="R21" s="3"/>
      <x:c r="S21" s="3"/>
      <x:c r="T21" s="3"/>
      <x:c r="U21" s="3"/>
      <x:c r="V21" s="3"/>
      <x:c r="W21" s="3"/>
      <x:c r="X21" s="3"/>
      <x:c r="Y21" s="3"/>
      <x:c r="Z21" s="3"/>
      <x:c r="AA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  <x:c r="R22" s="3"/>
      <x:c r="S22" s="3"/>
      <x:c r="T22" s="3"/>
      <x:c r="U22" s="3"/>
      <x:c r="V22" s="3"/>
      <x:c r="W22" s="3"/>
      <x:c r="X22" s="3"/>
      <x:c r="Y22" s="3"/>
      <x:c r="Z22" s="3"/>
      <x:c r="AA22" s="3"/>
    </x:row>
    <x:row r="23" ht="32" customHeight="1">
      <x:c r="A23" s="3" t="str">
        <x:v>Проверил</x:v>
      </x:c>
      <x:c r="B23" s="3"/>
      <x:c r="C23" s="3"/>
      <x:c r="D23" s="3" t="str">
        <x:v>Должность: __________________</x:v>
      </x:c>
      <x:c r="E23" s="3"/>
      <x:c r="F23" s="3"/>
      <x:c r="G23" s="3" t="str">
        <x:v>Подпись: __________________</x:v>
      </x:c>
      <x:c r="H23" s="3"/>
      <x:c r="I23" s="3" t="str">
        <x:v>ФИО: __________________</x:v>
      </x:c>
      <x:c r="J23" s="3"/>
      <x:c r="K23" s="3"/>
      <x:c r="L23" s="3"/>
      <x:c r="M23" s="3"/>
      <x:c r="N23" s="3"/>
      <x:c r="O23" s="3"/>
      <x:c r="P23" s="3"/>
      <x:c r="Q23" s="3"/>
      <x:c r="R23" s="3"/>
      <x:c r="S23" s="3"/>
      <x:c r="T23" s="3"/>
      <x:c r="U23" s="3"/>
      <x:c r="V23" s="3"/>
      <x:c r="W23" s="3"/>
      <x:c r="X23" s="3"/>
      <x:c r="Y23" s="3"/>
      <x:c r="Z23" s="3"/>
      <x:c r="AA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  <x:c r="R24" s="3"/>
      <x:c r="S24" s="3"/>
      <x:c r="T24" s="3"/>
      <x:c r="U24" s="3"/>
      <x:c r="V24" s="3"/>
      <x:c r="W24" s="3"/>
      <x:c r="X24" s="3"/>
      <x:c r="Y24" s="3"/>
      <x:c r="Z24" s="3"/>
      <x:c r="AA24" s="3"/>
    </x:row>
    <x:row r="25" ht="32" customHeight="1">
      <x:c r="A25" s="3" t="str">
        <x:v>Застройщик (технический заказчик)</x:v>
      </x:c>
      <x:c r="B25" s="3"/>
      <x:c r="C25" s="3"/>
      <x:c r="D25" s="3" t="str">
        <x:v>Должность: __________________</x:v>
      </x:c>
      <x:c r="E25" s="3"/>
      <x:c r="F25" s="3"/>
      <x:c r="G25" s="3" t="str">
        <x:v>Подпись: __________________</x:v>
      </x:c>
      <x:c r="H25" s="3"/>
      <x:c r="I25" s="3" t="str">
        <x:v>ФИО: __________________</x:v>
      </x:c>
      <x:c r="J25" s="3"/>
      <x:c r="K25" s="3"/>
      <x:c r="L25" s="3"/>
      <x:c r="M25" s="3"/>
      <x:c r="N25" s="3"/>
      <x:c r="O25" s="3"/>
      <x:c r="P25" s="3"/>
      <x:c r="Q25" s="3"/>
      <x:c r="R25" s="3"/>
      <x:c r="S25" s="3"/>
      <x:c r="T25" s="3"/>
      <x:c r="U25" s="3"/>
      <x:c r="V25" s="3"/>
      <x:c r="W25" s="3"/>
      <x:c r="X25" s="3"/>
      <x:c r="Y25" s="3"/>
      <x:c r="Z25" s="3"/>
      <x:c r="AA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  <x:c r="R26" s="3"/>
      <x:c r="S26" s="3"/>
      <x:c r="T26" s="3"/>
      <x:c r="U26" s="3"/>
      <x:c r="V26" s="3"/>
      <x:c r="W26" s="3"/>
      <x:c r="X26" s="3"/>
      <x:c r="Y26" s="3"/>
      <x:c r="Z26" s="3"/>
      <x:c r="AA26" s="3"/>
    </x:row>
  </x:sheetData>
  <x:mergeCells>
    <x:mergeCell ref="A2:H2"/>
    <x:mergeCell ref="A3:H3"/>
    <x:mergeCell ref="A4:D4"/>
    <x:mergeCell ref="E4:H4"/>
    <x:mergeCell ref="A5:D5"/>
    <x:mergeCell ref="E5:H5"/>
    <x:mergeCell ref="A6:H6"/>
    <x:mergeCell ref="A8:A9"/>
    <x:mergeCell ref="B8:B9"/>
    <x:mergeCell ref="C8:C9"/>
    <x:mergeCell ref="D8:D9"/>
    <x:mergeCell ref="E8:E9"/>
    <x:mergeCell ref="F8:F9"/>
    <x:mergeCell ref="G8:G9"/>
    <x:mergeCell ref="H8:H9"/>
    <x:mergeCell ref="I8:I9"/>
    <x:mergeCell ref="J8:J9"/>
    <x:mergeCell ref="K8:K9"/>
    <x:mergeCell ref="L8:L9"/>
    <x:mergeCell ref="T8:T9"/>
    <x:mergeCell ref="U8:U9"/>
    <x:mergeCell ref="V8:V9"/>
    <x:mergeCell ref="W8:W9"/>
    <x:mergeCell ref="X8:X9"/>
    <x:mergeCell ref="Y8:Y9"/>
    <x:mergeCell ref="Z8:Z9"/>
    <x:mergeCell ref="AA8:AA9"/>
    <x:mergeCell ref="M8:N8"/>
    <x:mergeCell ref="O8:P8"/>
    <x:mergeCell ref="Q8:S8"/>
    <x:mergeCell ref="A11:AA11"/>
    <x:mergeCell ref="A16:AA16"/>
    <x:mergeCell ref="A21:C21"/>
    <x:mergeCell ref="D21:F21"/>
    <x:mergeCell ref="G21:H21"/>
    <x:mergeCell ref="I21:L21"/>
    <x:mergeCell ref="A23:C23"/>
    <x:mergeCell ref="D23:F23"/>
    <x:mergeCell ref="G23:H23"/>
    <x:mergeCell ref="I23:L23"/>
    <x:mergeCell ref="A25:C25"/>
    <x:mergeCell ref="D25:F25"/>
    <x:mergeCell ref="G25:H25"/>
    <x:mergeCell ref="I25:L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.25" hidden="0" customWidth="1"/>
    <x:col min="2" max="2" width="52.5" hidden="0" customWidth="1"/>
    <x:col min="3" max="3" width="21.25" hidden="0" customWidth="1"/>
    <x:col min="4" max="4" width="47.5" hidden="0" customWidth="1"/>
  </x:cols>
  <x:sheetData>
    <x:row r="1">
      <x:c r="A1" s="3"/>
      <x:c r="B1" s="3"/>
      <x:c r="C1" s="3"/>
      <x:c r="D1" s="3"/>
      <x:c r="E1" s="1"/>
      <x:c r="F1" s="1"/>
    </x:row>
    <x:row r="2" ht="32" customHeight="1">
      <x:c r="A2" s="3"/>
      <x:c r="B2" s="4" t="str">
        <x:v>Учебный пересчёт и карта 27 граф</x:v>
      </x:c>
      <x:c r="C2" s="3"/>
      <x:c r="D2" s="3"/>
      <x:c r="E2" s="1"/>
      <x:c r="F2" s="1"/>
    </x:row>
    <x:row r="3" ht="42" customHeight="1">
      <x:c r="A3" s="3"/>
      <x:c r="B3" s="3" t="str">
        <x:v>Условная цена и одинаковое исполнение цемента. Итог с перевозкой, ЗСР и дополнительными затратами здесь не рассчитывается.</x:v>
      </x:c>
      <x:c r="C3" s="3"/>
      <x:c r="D3" s="3"/>
      <x:c r="E3" s="1"/>
      <x:c r="F3" s="1"/>
    </x:row>
    <x:row r="4">
      <x:c r="A4" s="3"/>
      <x:c r="B4" s="3" t="str">
        <x:v>Основание структуры: Приложение № 1 к Методике 421/пр, редакция Методики от 30.01.2026.</x:v>
      </x:c>
      <x:c r="C4" s="3"/>
      <x:c r="D4" s="3"/>
      <x:c r="E4" s="1"/>
      <x:c r="F4" s="1"/>
    </x:row>
    <x:row r="5" ht="35" customHeight="1">
      <x:c r="A5" s="3"/>
      <x:c r="B5" s="3" t="str">
        <x:v>https://www.consultant.ru/document/cons_doc_LAW_362957/c5b433df1b225aa8dd7fb43943e6b11f2e73fba8/</x:v>
      </x:c>
      <x:c r="C5" s="3"/>
      <x:c r="D5" s="3"/>
      <x:c r="E5" s="1"/>
      <x:c r="F5" s="1"/>
    </x:row>
    <x:row r="6">
      <x:c r="A6" s="3"/>
      <x:c r="B6" s="3"/>
      <x:c r="C6" s="3"/>
      <x:c r="D6" s="3"/>
      <x:c r="E6" s="1"/>
      <x:c r="F6" s="1"/>
    </x:row>
    <x:row r="7">
      <x:c r="A7" s="3"/>
      <x:c r="B7" s="7" t="str">
        <x:v>Показатель</x:v>
      </x:c>
      <x:c r="C7" s="7" t="str">
        <x:v>Значение</x:v>
      </x:c>
      <x:c r="D7" s="7" t="str">
        <x:v>Как использовать</x:v>
      </x:c>
      <x:c r="E7" s="1"/>
      <x:c r="F7" s="1"/>
    </x:row>
    <x:row r="8" ht="32" customHeight="1">
      <x:c r="A8" s="3"/>
      <x:c r="B8" s="3" t="str">
        <x:v>Цена мешка с НДС, руб.</x:v>
      </x:c>
      <x:c r="C8" s="5" t="n">
        <x:v>488</x:v>
      </x:c>
      <x:c r="D8" s="3" t="str">
        <x:v>Изменяемое учебное значение</x:v>
      </x:c>
      <x:c r="E8" s="1"/>
      <x:c r="F8" s="1"/>
    </x:row>
    <x:row r="9" ht="32" customHeight="1">
      <x:c r="A9" s="3"/>
      <x:c r="B9" s="3" t="str">
        <x:v>Ставка НДС</x:v>
      </x:c>
      <x:c r="C9" s="16" t="n">
        <x:v>0.22</x:v>
      </x:c>
      <x:c r="D9" s="3" t="str">
        <x:v>Этот пример предполагает предложение со ставкой 22%</x:v>
      </x:c>
      <x:c r="E9" s="1"/>
      <x:c r="F9" s="1"/>
    </x:row>
    <x:row r="10" ht="32" customHeight="1">
      <x:c r="A10" s="3"/>
      <x:c r="B10" s="3" t="str">
        <x:v>Масса мешка, кг</x:v>
      </x:c>
      <x:c r="C10" s="5" t="n">
        <x:v>50</x:v>
      </x:c>
      <x:c r="D10" s="3" t="str">
        <x:v>Вводите положительное число</x:v>
      </x:c>
      <x:c r="E10" s="1"/>
      <x:c r="F10" s="1"/>
    </x:row>
    <x:row r="11" ht="32" customHeight="1">
      <x:c r="A11" s="3"/>
      <x:c r="B11" s="3"/>
      <x:c r="C11" s="3"/>
      <x:c r="D11" s="3"/>
      <x:c r="E11" s="1"/>
      <x:c r="F11" s="1"/>
    </x:row>
    <x:row r="12" ht="32" customHeight="1">
      <x:c r="A12" s="3"/>
      <x:c r="B12" s="3" t="str">
        <x:v>Цена мешка без НДС, руб.</x:v>
      </x:c>
      <x:c r="C12" s="12" t="n">
        <x:f>IF(OR(C8="",C9=""),"",C8/(1+C9))</x:f>
        <x:v>400</x:v>
      </x:c>
      <x:c r="D12" s="3" t="str">
        <x:v>Цена с НДС / (1 + ставка)</x:v>
      </x:c>
      <x:c r="E12" s="1"/>
      <x:c r="F12" s="1"/>
    </x:row>
    <x:row r="13" ht="32" customHeight="1">
      <x:c r="A13" s="3"/>
      <x:c r="B13" s="3" t="str">
        <x:v>Мешков в тонне</x:v>
      </x:c>
      <x:c r="C13" s="12" t="n">
        <x:f>IF(OR(C10="",C10&lt;=0),"",1000/C10)</x:f>
        <x:v>20</x:v>
      </x:c>
      <x:c r="D13" s="3" t="str">
        <x:v>1 000 кг / масса мешка</x:v>
      </x:c>
      <x:c r="E13" s="1"/>
      <x:c r="F13" s="1"/>
    </x:row>
    <x:row r="14" ht="32" customHeight="1">
      <x:c r="A14" s="3"/>
      <x:c r="B14" s="17" t="str">
        <x:v>Отпускная цена без НДС, руб./т</x:v>
      </x:c>
      <x:c r="C14" s="18" t="n">
        <x:f>IF(OR(C12="",C13=""),"",C12*C13)</x:f>
        <x:v>8000</x:v>
      </x:c>
      <x:c r="D14" s="17" t="str">
        <x:v>Цена мешка без НДС × число мешков</x:v>
      </x:c>
      <x:c r="E14" s="1"/>
      <x:c r="F14" s="1"/>
    </x:row>
    <x:row r="15">
      <x:c r="A15" s="3"/>
      <x:c r="B15" s="3"/>
      <x:c r="C15" s="3"/>
      <x:c r="D15" s="3"/>
      <x:c r="E15" s="1"/>
      <x:c r="F15" s="1"/>
    </x:row>
    <x:row r="16" ht="45" customHeight="1">
      <x:c r="A16" s="3"/>
      <x:c r="B16" s="3" t="str">
        <x:v>Жёлтые ячейки — исходные значения. Голубые — формулы. Пустые поля заготовки заполняются по объекту; автоматический импорт в сметное ПО не заявляется.</x:v>
      </x:c>
      <x:c r="C16" s="3"/>
      <x:c r="D16" s="3"/>
      <x:c r="E16" s="1"/>
      <x:c r="F16" s="1"/>
    </x:row>
    <x:row r="17">
      <x:c r="A17" s="3"/>
      <x:c r="B17" s="3"/>
      <x:c r="C17" s="3"/>
      <x:c r="D17" s="3"/>
      <x:c r="E17" s="1"/>
      <x:c r="F17" s="1"/>
    </x:row>
    <x:row r="18">
      <x:c r="A18" s="7" t="str">
        <x:v>№</x:v>
      </x:c>
      <x:c r="B18" s="7" t="str">
        <x:v>Назначение графы</x:v>
      </x:c>
      <x:c r="C18" s="7" t="str">
        <x:v>Группа</x:v>
      </x:c>
      <x:c r="D18" s="3"/>
      <x:c r="E18" s="1"/>
      <x:c r="F18" s="1"/>
    </x:row>
    <x:row r="19" ht="55" customHeight="1">
      <x:c r="A19" s="3" t="n">
        <x:v>1</x:v>
      </x:c>
      <x:c r="B19" s="3" t="str">
        <x:v>Номер по порядку</x:v>
      </x:c>
      <x:c r="C19" s="3" t="str">
        <x:v>Ресурс</x:v>
      </x:c>
      <x:c r="D19" s="3"/>
      <x:c r="E19" s="1"/>
      <x:c r="F19" s="1"/>
    </x:row>
    <x:row r="20" ht="55" customHeight="1">
      <x:c r="A20" s="3" t="n">
        <x:v>2</x:v>
      </x:c>
      <x:c r="B20" s="3" t="str">
        <x:v>Код строительного ресурса</x:v>
      </x:c>
      <x:c r="C20" s="3" t="str">
        <x:v>Ресурс</x:v>
      </x:c>
      <x:c r="D20" s="3"/>
      <x:c r="E20" s="1"/>
      <x:c r="F20" s="1"/>
    </x:row>
    <x:row r="21" ht="65" customHeight="1">
      <x:c r="A21" s="3" t="n">
        <x:v>3</x:v>
      </x:c>
      <x:c r="B21" s="3" t="str">
        <x:v>Наименование ресурса, затрат в соответствии с проектной документацией</x:v>
      </x:c>
      <x:c r="C21" s="3" t="str">
        <x:v>Ресурс</x:v>
      </x:c>
      <x:c r="D21" s="3"/>
      <x:c r="E21" s="1"/>
      <x:c r="F21" s="1"/>
    </x:row>
    <x:row r="22" ht="65" customHeight="1">
      <x:c r="A22" s="3" t="n">
        <x:v>4</x:v>
      </x:c>
      <x:c r="B22" s="3" t="str">
        <x:v>Полное наименование ресурса, затрат в обосновывающем документе</x:v>
      </x:c>
      <x:c r="C22" s="3" t="str">
        <x:v>Ресурс</x:v>
      </x:c>
      <x:c r="D22" s="3"/>
      <x:c r="E22" s="1"/>
      <x:c r="F22" s="1"/>
    </x:row>
    <x:row r="23" ht="55" customHeight="1">
      <x:c r="A23" s="3" t="n">
        <x:v>5</x:v>
      </x:c>
      <x:c r="B23" s="3" t="str">
        <x:v>Единица измерения по проектной документации</x:v>
      </x:c>
      <x:c r="C23" s="3" t="str">
        <x:v>Ресурс</x:v>
      </x:c>
      <x:c r="D23" s="3"/>
      <x:c r="E23" s="1"/>
      <x:c r="F23" s="1"/>
    </x:row>
    <x:row r="24" ht="55" customHeight="1">
      <x:c r="A24" s="3" t="n">
        <x:v>6</x:v>
      </x:c>
      <x:c r="B24" s="3" t="str">
        <x:v>Единица измерения в обосновывающем документе</x:v>
      </x:c>
      <x:c r="C24" s="3" t="str">
        <x:v>Ресурс</x:v>
      </x:c>
      <x:c r="D24" s="3"/>
      <x:c r="E24" s="1"/>
      <x:c r="F24" s="1"/>
    </x:row>
    <x:row r="25" ht="55" customHeight="1">
      <x:c r="A25" s="3" t="n">
        <x:v>7</x:v>
      </x:c>
      <x:c r="B25" s="3" t="str">
        <x:v>Текущая отпускная цена в документе с НДС, руб.</x:v>
      </x:c>
      <x:c r="C25" s="3" t="str">
        <x:v>Предложение</x:v>
      </x:c>
      <x:c r="D25" s="3"/>
      <x:c r="E25" s="1"/>
      <x:c r="F25" s="1"/>
    </x:row>
    <x:row r="26" ht="80" customHeight="1">
      <x:c r="A26" s="3" t="n">
        <x:v>8</x:v>
      </x:c>
      <x:c r="B26" s="3" t="str">
        <x:v>Текущая отпускная цена в документе без НДС / сметная цена из ФГИС ЦС при РИМ, руб.</x:v>
      </x:c>
      <x:c r="C26" s="3" t="str">
        <x:v>Предложение</x:v>
      </x:c>
      <x:c r="D26" s="3"/>
      <x:c r="E26" s="1"/>
      <x:c r="F26" s="1"/>
    </x:row>
    <x:row r="27" ht="80" customHeight="1">
      <x:c r="A27" s="3" t="n">
        <x:v>9</x:v>
      </x:c>
      <x:c r="B27" s="3" t="str">
        <x:v>Месяц и год документа / квартал для предусмотренных формой данных ФГИС ЦС</x:v>
      </x:c>
      <x:c r="C27" s="3" t="str">
        <x:v>Предложение</x:v>
      </x:c>
      <x:c r="D27" s="3"/>
      <x:c r="E27" s="1"/>
      <x:c r="F27" s="1"/>
    </x:row>
    <x:row r="28" ht="55" customHeight="1">
      <x:c r="A28" s="3" t="n">
        <x:v>10</x:v>
      </x:c>
      <x:c r="B28" s="3" t="str">
        <x:v>Индекс фактической инфляции / индекс по ГОСР</x:v>
      </x:c>
      <x:c r="C28" s="3" t="str">
        <x:v>Расчёт</x:v>
      </x:c>
      <x:c r="D28" s="3"/>
      <x:c r="E28" s="1"/>
      <x:c r="F28" s="1"/>
    </x:row>
    <x:row r="29" ht="55" customHeight="1">
      <x:c r="A29" s="3" t="n">
        <x:v>11</x:v>
      </x:c>
      <x:c r="B29" s="3" t="str">
        <x:v>Коэффициент пересчёта в единицу графы 5</x:v>
      </x:c>
      <x:c r="C29" s="3" t="str">
        <x:v>Расчёт</x:v>
      </x:c>
      <x:c r="D29" s="3"/>
      <x:c r="E29" s="1"/>
      <x:c r="F29" s="1"/>
    </x:row>
    <x:row r="30" ht="55" customHeight="1">
      <x:c r="A30" s="3" t="n">
        <x:v>12</x:v>
      </x:c>
      <x:c r="B30" s="3" t="str">
        <x:v>Текущая отпускная цена без НДС в единице графы 5 и уровне цен сметы, руб.</x:v>
      </x:c>
      <x:c r="C30" s="3" t="str">
        <x:v>Расчёт</x:v>
      </x:c>
      <x:c r="D30" s="3"/>
      <x:c r="E30" s="1"/>
      <x:c r="F30" s="1"/>
    </x:row>
    <x:row r="31" ht="55" customHeight="1">
      <x:c r="A31" s="3" t="n">
        <x:v>13</x:v>
      </x:c>
      <x:c r="B31" s="3" t="str">
        <x:v>Затраты на перевозку — %</x:v>
      </x:c>
      <x:c r="C31" s="3" t="str">
        <x:v>Расчёт</x:v>
      </x:c>
      <x:c r="D31" s="3"/>
      <x:c r="E31" s="1"/>
      <x:c r="F31" s="1"/>
    </x:row>
    <x:row r="32" ht="55" customHeight="1">
      <x:c r="A32" s="3" t="n">
        <x:v>14</x:v>
      </x:c>
      <x:c r="B32" s="3" t="str">
        <x:v>Затраты на перевозку — руб.</x:v>
      </x:c>
      <x:c r="C32" s="3" t="str">
        <x:v>Расчёт</x:v>
      </x:c>
      <x:c r="D32" s="3"/>
      <x:c r="E32" s="1"/>
      <x:c r="F32" s="1"/>
    </x:row>
    <x:row r="33" ht="55" customHeight="1">
      <x:c r="A33" s="3" t="n">
        <x:v>15</x:v>
      </x:c>
      <x:c r="B33" s="3" t="str">
        <x:v>Заготовительно-складские расходы — %</x:v>
      </x:c>
      <x:c r="C33" s="3" t="str">
        <x:v>Расчёт</x:v>
      </x:c>
      <x:c r="D33" s="3"/>
      <x:c r="E33" s="1"/>
      <x:c r="F33" s="1"/>
    </x:row>
    <x:row r="34" ht="55" customHeight="1">
      <x:c r="A34" s="3" t="n">
        <x:v>16</x:v>
      </x:c>
      <x:c r="B34" s="3" t="str">
        <x:v>Заготовительно-складские расходы — руб.</x:v>
      </x:c>
      <x:c r="C34" s="3" t="str">
        <x:v>Расчёт</x:v>
      </x:c>
      <x:c r="D34" s="3"/>
      <x:c r="E34" s="1"/>
      <x:c r="F34" s="1"/>
    </x:row>
    <x:row r="35" ht="55" customHeight="1">
      <x:c r="A35" s="3" t="n">
        <x:v>17</x:v>
      </x:c>
      <x:c r="B35" s="3" t="str">
        <x:v>Дополнительные затраты по п. 88, 117, 119–121 Методики — наименование</x:v>
      </x:c>
      <x:c r="C35" s="3" t="str">
        <x:v>Расчёт</x:v>
      </x:c>
      <x:c r="D35" s="3"/>
      <x:c r="E35" s="1"/>
      <x:c r="F35" s="1"/>
    </x:row>
    <x:row r="36" ht="55" customHeight="1">
      <x:c r="A36" s="3" t="n">
        <x:v>18</x:v>
      </x:c>
      <x:c r="B36" s="3" t="str">
        <x:v>Дополнительные затраты по п. 88, 117, 119–121 Методики — %</x:v>
      </x:c>
      <x:c r="C36" s="3" t="str">
        <x:v>Расчёт</x:v>
      </x:c>
      <x:c r="D36" s="3"/>
      <x:c r="E36" s="1"/>
      <x:c r="F36" s="1"/>
    </x:row>
    <x:row r="37" ht="55" customHeight="1">
      <x:c r="A37" s="3" t="n">
        <x:v>19</x:v>
      </x:c>
      <x:c r="B37" s="3" t="str">
        <x:v>Дополнительные затраты по п. 88, 117, 119–121 Методики — руб.</x:v>
      </x:c>
      <x:c r="C37" s="3" t="str">
        <x:v>Расчёт</x:v>
      </x:c>
      <x:c r="D37" s="3"/>
      <x:c r="E37" s="1"/>
      <x:c r="F37" s="1"/>
    </x:row>
    <x:row r="38" ht="55" customHeight="1">
      <x:c r="A38" s="3" t="n">
        <x:v>20</x:v>
      </x:c>
      <x:c r="B38" s="3" t="str">
        <x:v>Сметная цена без НДС в единице графы 5, руб.</x:v>
      </x:c>
      <x:c r="C38" s="3" t="str">
        <x:v>Расчёт</x:v>
      </x:c>
      <x:c r="D38" s="3"/>
      <x:c r="E38" s="1"/>
      <x:c r="F38" s="1"/>
    </x:row>
    <x:row r="39" ht="55" customHeight="1">
      <x:c r="A39" s="3" t="n">
        <x:v>21</x:v>
      </x:c>
      <x:c r="B39" s="3" t="str">
        <x:v>Наименование производителя (поставщика)</x:v>
      </x:c>
      <x:c r="C39" s="3" t="str">
        <x:v>Источник</x:v>
      </x:c>
      <x:c r="D39" s="3"/>
      <x:c r="E39" s="1"/>
      <x:c r="F39" s="1"/>
    </x:row>
    <x:row r="40" ht="65" customHeight="1">
      <x:c r="A40" s="3" t="n">
        <x:v>22</x:v>
      </x:c>
      <x:c r="B40" s="3" t="str">
        <x:v>Страна производителя оборудования, производственного и хозяйственного инвентаря</x:v>
      </x:c>
      <x:c r="C40" s="3" t="str">
        <x:v>Источник</x:v>
      </x:c>
      <x:c r="D40" s="3"/>
      <x:c r="E40" s="1"/>
      <x:c r="F40" s="1"/>
    </x:row>
    <x:row r="41" ht="55" customHeight="1">
      <x:c r="A41" s="3" t="n">
        <x:v>23</x:v>
      </x:c>
      <x:c r="B41" s="3" t="str">
        <x:v>КПП организации</x:v>
      </x:c>
      <x:c r="C41" s="3" t="str">
        <x:v>Источник</x:v>
      </x:c>
      <x:c r="D41" s="3"/>
      <x:c r="E41" s="1"/>
      <x:c r="F41" s="1"/>
    </x:row>
    <x:row r="42" ht="55" customHeight="1">
      <x:c r="A42" s="3" t="n">
        <x:v>24</x:v>
      </x:c>
      <x:c r="B42" s="3" t="str">
        <x:v>ИНН организации</x:v>
      </x:c>
      <x:c r="C42" s="3" t="str">
        <x:v>Источник</x:v>
      </x:c>
      <x:c r="D42" s="3"/>
      <x:c r="E42" s="1"/>
      <x:c r="F42" s="1"/>
    </x:row>
    <x:row r="43" ht="55" customHeight="1">
      <x:c r="A43" s="3" t="n">
        <x:v>25</x:v>
      </x:c>
      <x:c r="B43" s="3" t="str">
        <x:v>Гиперссылка на веб-сайт производителя (поставщика)</x:v>
      </x:c>
      <x:c r="C43" s="3" t="str">
        <x:v>Источник</x:v>
      </x:c>
      <x:c r="D43" s="3"/>
      <x:c r="E43" s="1"/>
      <x:c r="F43" s="1"/>
    </x:row>
    <x:row r="44" ht="55" customHeight="1">
      <x:c r="A44" s="3" t="n">
        <x:v>26</x:v>
      </x:c>
      <x:c r="B44" s="3" t="str">
        <x:v>Населённый пункт расположения склада</x:v>
      </x:c>
      <x:c r="C44" s="3" t="str">
        <x:v>Источник</x:v>
      </x:c>
      <x:c r="D44" s="3"/>
      <x:c r="E44" s="1"/>
      <x:c r="F44" s="1"/>
    </x:row>
    <x:row r="45" ht="55" customHeight="1">
      <x:c r="A45" s="3" t="n">
        <x:v>27</x:v>
      </x:c>
      <x:c r="B45" s="3" t="str">
        <x:v>Статус: производитель (1), поставщик (2)</x:v>
      </x:c>
      <x:c r="C45" s="3" t="str">
        <x:v>Источник</x:v>
      </x:c>
      <x:c r="D45" s="3"/>
      <x:c r="E45" s="1"/>
      <x:c r="F45" s="1"/>
    </x:row>
    <x:row r="46">
      <x:c r="A46" s="3"/>
      <x:c r="B46" s="3"/>
      <x:c r="C46" s="3"/>
      <x:c r="D46" s="3"/>
      <x:c r="E46" s="1"/>
      <x:c r="F46" s="1"/>
    </x:row>
    <x:row r="47">
      <x:c r="A47" s="3"/>
      <x:c r="B47" s="3"/>
      <x:c r="C47" s="3"/>
      <x:c r="D47" s="3"/>
      <x:c r="E47" s="1"/>
      <x:c r="F47" s="1"/>
    </x:row>
    <x:row r="48">
      <x:c r="A48" s="3"/>
      <x:c r="B48" s="3"/>
      <x:c r="C48" s="3"/>
      <x:c r="D48" s="3"/>
      <x:c r="E48" s="1"/>
      <x:c r="F48" s="1"/>
    </x:row>
    <x:row r="49">
      <x:c r="A49" s="3"/>
      <x:c r="B49" s="3"/>
      <x:c r="C49" s="3"/>
      <x:c r="D49" s="3"/>
      <x:c r="E49" s="1"/>
      <x:c r="F49" s="1"/>
    </x:row>
    <x:row r="50">
      <x:c r="A50" s="3"/>
      <x:c r="B50" s="3"/>
      <x:c r="C50" s="3"/>
      <x:c r="D50" s="3"/>
      <x:c r="E50" s="1"/>
      <x:c r="F50" s="1"/>
    </x:row>
    <x:row r="51">
      <x:c r="A51" s="3"/>
      <x:c r="B51" s="3"/>
      <x:c r="C51" s="3"/>
      <x:c r="D51" s="3"/>
      <x:c r="E51" s="1"/>
      <x:c r="F51" s="1"/>
    </x:row>
    <x:row r="52">
      <x:c r="A52" s="3"/>
      <x:c r="B52" s="3"/>
      <x:c r="C52" s="3"/>
      <x:c r="D52" s="3"/>
      <x:c r="E52" s="1"/>
      <x:c r="F52" s="1"/>
    </x:row>
  </x:sheetData>
  <x:mergeCells>
    <x:mergeCell ref="B2:D2"/>
    <x:mergeCell ref="B3:D3"/>
    <x:mergeCell ref="B4:D4"/>
    <x:mergeCell ref="B5:D5"/>
    <x:mergeCell ref="B16:D16"/>
  </x:mergeCells>
  <x:pageMargins left="0.7" right="0.7" top="0.75" bottom="0.75" header="0.3" footer="0.3"/>
</x:worksheet>
</file>